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<sst xmlns="http://schemas.openxmlformats.org/spreadsheetml/2006/main" count="239" uniqueCount="67">
  <si>
    <t>PUTUMAYO</t>
  </si>
  <si>
    <t>Departamento de PUTUMAYO</t>
  </si>
  <si>
    <t>ACUERDO 214 AMPLIACION</t>
  </si>
  <si>
    <t>8000-OG-000035</t>
  </si>
  <si>
    <t>3</t>
  </si>
  <si>
    <t>ACUERDO 190 DESMOVILIZADOS 2001</t>
  </si>
  <si>
    <t>8000-OG-000028</t>
  </si>
  <si>
    <t>ACUERDO 214 RESOLUCION 2015 DE 2001</t>
  </si>
  <si>
    <t>8000-OG-000036</t>
  </si>
  <si>
    <t xml:space="preserve">ACUERDO 190 CONTINUIDAD </t>
  </si>
  <si>
    <t>8000-OG-000027</t>
  </si>
  <si>
    <t>8000-OG-00043</t>
  </si>
  <si>
    <t>ACUERDO 190 DESMOVILIZADOS</t>
  </si>
  <si>
    <t>8000-OG000077</t>
  </si>
  <si>
    <t xml:space="preserve">ACUERDO 203 NUEVOS DEPARTAMENTOS </t>
  </si>
  <si>
    <t>8000-OG000079</t>
  </si>
  <si>
    <t>INCREMENTO UPC CONTINUIDAD 2002</t>
  </si>
  <si>
    <t>8000-000179</t>
  </si>
  <si>
    <t xml:space="preserve">INCREMENTO UPC DESMOVILIZADOS </t>
  </si>
  <si>
    <t>8000-000180</t>
  </si>
  <si>
    <t>Municipio de COLON</t>
  </si>
  <si>
    <t>ACUERDO 222 CONTINUIDAD 2002</t>
  </si>
  <si>
    <t>8000-000319</t>
  </si>
  <si>
    <t>Municipio de MOCOA</t>
  </si>
  <si>
    <t>Municipio de PUERTO  LEGUIZAMO</t>
  </si>
  <si>
    <t>Municipio de PUERTO GUZMAN</t>
  </si>
  <si>
    <t>Municipio de SAN FRANCISCO</t>
  </si>
  <si>
    <t>Municipio de SAN MIGUEL</t>
  </si>
  <si>
    <t>Municipio de SANTIAGO</t>
  </si>
  <si>
    <t>Municipio de VALLE DEL GUAMUEZ</t>
  </si>
  <si>
    <t>Municipio de VILLAGARZON</t>
  </si>
  <si>
    <t>Municipio de ORITO</t>
  </si>
  <si>
    <t>Municipio de PUERTO ASIS</t>
  </si>
  <si>
    <t>Municipio de PUERTO CAICEDO</t>
  </si>
  <si>
    <t>2 CUATRIMESTRE</t>
  </si>
  <si>
    <t>ACUERDO 190 RESOLUCION 723 DE 2001 AMPLIACION</t>
  </si>
  <si>
    <t>8000-000378</t>
  </si>
  <si>
    <t>8000-000380</t>
  </si>
  <si>
    <t>Municipio de SIBUNDOY</t>
  </si>
  <si>
    <t>1 CUATRIMESTRE</t>
  </si>
  <si>
    <t>8000-000396</t>
  </si>
  <si>
    <t>3 CUATRIMESTRE</t>
  </si>
  <si>
    <t>ACUERDO 190 ACUERDO 190 RESOLUCION 723 DE 2001</t>
  </si>
  <si>
    <t>8000-000449</t>
  </si>
  <si>
    <t>2-3 CUATRIMESTE</t>
  </si>
  <si>
    <t>ACUERDO 214 RESOLUCION 2015 AMPLIACION</t>
  </si>
  <si>
    <t>8000-000594</t>
  </si>
  <si>
    <t xml:space="preserve">ACUERDO 214 AMPLIACION </t>
  </si>
  <si>
    <t>8000-000652</t>
  </si>
  <si>
    <t>ACUERDO 222 DESMOVILIZADOS</t>
  </si>
  <si>
    <t>8000-000653</t>
  </si>
  <si>
    <t>1 TRIMESTRE</t>
  </si>
  <si>
    <t>ACUERDO 235 CONTINUIDAD</t>
  </si>
  <si>
    <t>8000-000668</t>
  </si>
  <si>
    <t>3 CUATRIMESTE</t>
  </si>
  <si>
    <t>ACUERDO 222 CONTINUIDAD</t>
  </si>
  <si>
    <t>8000-000732</t>
  </si>
  <si>
    <t>8000-000772</t>
  </si>
  <si>
    <t>Nombre Departamento</t>
  </si>
  <si>
    <t xml:space="preserve">Nombre_Distrito_Municipio </t>
  </si>
  <si>
    <t>Vigencia_Fiscal</t>
  </si>
  <si>
    <t>Periodo Girado</t>
  </si>
  <si>
    <t>Concepto de giro</t>
  </si>
  <si>
    <t xml:space="preserve">Fecha de Giro </t>
  </si>
  <si>
    <t>Monto_Girado</t>
  </si>
  <si>
    <t>Acto Administrativo</t>
  </si>
  <si>
    <t>Numero de la ordenacion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</si>
</sst>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\-mmm\-yyyy"/>
  </numFmts>
  <fonts count="5">
    <font>
      <sz val="10"/>
      <name val="Arial"/>
      <family val="0"/>
    </font>
    <font>
      <sz val="9"/>
      <color indexed="18"/>
      <name val="Arial Narrow"/>
      <family val="2"/>
    </font>
    <font>
      <sz val="10"/>
      <color indexed="18"/>
      <name val="Arial"/>
      <family val="0"/>
    </font>
    <font>
      <sz val="10"/>
      <color indexed="18"/>
      <name val="Tahoma"/>
      <family val="2"/>
    </font>
    <font>
      <b/>
      <sz val="8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1" xfId="0" applyFont="1" applyFill="1" applyBorder="1" applyAlignment="1">
      <alignment horizontal="left"/>
    </xf>
    <xf numFmtId="3" fontId="1" fillId="0" borderId="1" xfId="0" applyNumberFormat="1" applyFont="1" applyFill="1" applyBorder="1" applyAlignment="1">
      <alignment horizontal="left" vertical="justify"/>
    </xf>
    <xf numFmtId="164" fontId="1" fillId="0" borderId="1" xfId="0" applyNumberFormat="1" applyFont="1" applyFill="1" applyBorder="1" applyAlignment="1">
      <alignment horizontal="left"/>
    </xf>
    <xf numFmtId="4" fontId="1" fillId="0" borderId="1" xfId="0" applyNumberFormat="1" applyFont="1" applyFill="1" applyBorder="1" applyAlignment="1">
      <alignment horizontal="left"/>
    </xf>
    <xf numFmtId="0" fontId="2" fillId="0" borderId="1" xfId="0" applyFont="1" applyBorder="1" applyAlignment="1">
      <alignment horizontal="center"/>
    </xf>
    <xf numFmtId="4" fontId="3" fillId="2" borderId="1" xfId="19" applyNumberFormat="1" applyFont="1" applyFill="1" applyBorder="1" applyAlignment="1">
      <alignment horizontal="center" vertical="center" wrapText="1"/>
    </xf>
    <xf numFmtId="4" fontId="2" fillId="0" borderId="1" xfId="19" applyNumberFormat="1" applyFont="1" applyBorder="1" applyAlignment="1">
      <alignment horizontal="center"/>
    </xf>
    <xf numFmtId="49" fontId="3" fillId="2" borderId="1" xfId="19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14" fontId="4" fillId="3" borderId="1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workbookViewId="0" topLeftCell="A1">
      <selection activeCell="J1" sqref="J1:J16384"/>
    </sheetView>
  </sheetViews>
  <sheetFormatPr defaultColWidth="11.421875" defaultRowHeight="12.75"/>
  <sheetData>
    <row r="1" spans="1:9" ht="12.75">
      <c r="A1" s="9" t="s">
        <v>58</v>
      </c>
      <c r="B1" s="9" t="s">
        <v>59</v>
      </c>
      <c r="C1" s="9" t="s">
        <v>60</v>
      </c>
      <c r="D1" s="10" t="s">
        <v>61</v>
      </c>
      <c r="E1" s="9" t="s">
        <v>62</v>
      </c>
      <c r="F1" s="11" t="s">
        <v>63</v>
      </c>
      <c r="G1" s="9" t="s">
        <v>64</v>
      </c>
      <c r="H1" s="10" t="s">
        <v>65</v>
      </c>
      <c r="I1" s="10" t="s">
        <v>66</v>
      </c>
    </row>
    <row r="2" spans="1:9" ht="27">
      <c r="A2" s="1" t="s">
        <v>0</v>
      </c>
      <c r="B2" s="2" t="s">
        <v>1</v>
      </c>
      <c r="C2" s="1">
        <v>2001</v>
      </c>
      <c r="D2" s="1">
        <v>2002</v>
      </c>
      <c r="E2" s="1">
        <v>1</v>
      </c>
      <c r="F2" s="3">
        <v>37342</v>
      </c>
      <c r="G2" s="4">
        <f>63277200+70981920+239708160+115992000+250192800+118013760+27241920</f>
        <v>885407760</v>
      </c>
      <c r="H2" s="1" t="s">
        <v>2</v>
      </c>
      <c r="I2" s="1" t="s">
        <v>3</v>
      </c>
    </row>
    <row r="3" spans="1:9" ht="27">
      <c r="A3" s="1" t="s">
        <v>0</v>
      </c>
      <c r="B3" s="2" t="s">
        <v>1</v>
      </c>
      <c r="C3" s="1">
        <v>2001</v>
      </c>
      <c r="D3" s="1">
        <v>2002</v>
      </c>
      <c r="E3" s="1" t="s">
        <v>4</v>
      </c>
      <c r="F3" s="3">
        <v>37348</v>
      </c>
      <c r="G3" s="4">
        <v>3969000</v>
      </c>
      <c r="H3" s="1" t="s">
        <v>5</v>
      </c>
      <c r="I3" s="1" t="s">
        <v>6</v>
      </c>
    </row>
    <row r="4" spans="1:9" ht="27">
      <c r="A4" s="1" t="s">
        <v>0</v>
      </c>
      <c r="B4" s="2" t="s">
        <v>1</v>
      </c>
      <c r="C4" s="1">
        <v>2001</v>
      </c>
      <c r="D4" s="1">
        <v>2002</v>
      </c>
      <c r="E4" s="1">
        <v>1</v>
      </c>
      <c r="F4" s="3">
        <v>37348</v>
      </c>
      <c r="G4" s="4">
        <v>187403645</v>
      </c>
      <c r="H4" s="1" t="s">
        <v>7</v>
      </c>
      <c r="I4" s="1" t="s">
        <v>8</v>
      </c>
    </row>
    <row r="5" spans="1:9" ht="27">
      <c r="A5" s="1" t="s">
        <v>0</v>
      </c>
      <c r="B5" s="2" t="s">
        <v>1</v>
      </c>
      <c r="C5" s="1">
        <v>2001</v>
      </c>
      <c r="D5" s="1">
        <v>2002</v>
      </c>
      <c r="E5" s="1">
        <v>1</v>
      </c>
      <c r="F5" s="3">
        <v>37350</v>
      </c>
      <c r="G5" s="4">
        <f>11613757+68892310+123080116+70233977+92714051+46217632+84738247+59531068+29804402+64513371+85174946+30713923+60809139+238124272</f>
        <v>1066161211</v>
      </c>
      <c r="H5" s="1" t="s">
        <v>9</v>
      </c>
      <c r="I5" s="1" t="s">
        <v>10</v>
      </c>
    </row>
    <row r="6" spans="1:9" ht="27">
      <c r="A6" s="1" t="s">
        <v>0</v>
      </c>
      <c r="B6" s="2" t="s">
        <v>1</v>
      </c>
      <c r="C6" s="1">
        <v>2001</v>
      </c>
      <c r="D6" s="1">
        <v>2002</v>
      </c>
      <c r="E6" s="1">
        <v>3</v>
      </c>
      <c r="F6" s="3">
        <v>37351</v>
      </c>
      <c r="G6" s="4">
        <v>2484110817</v>
      </c>
      <c r="H6" s="1" t="s">
        <v>9</v>
      </c>
      <c r="I6" s="1" t="s">
        <v>11</v>
      </c>
    </row>
    <row r="7" spans="1:9" ht="27">
      <c r="A7" s="1" t="s">
        <v>0</v>
      </c>
      <c r="B7" s="2" t="s">
        <v>1</v>
      </c>
      <c r="C7" s="1">
        <v>2002</v>
      </c>
      <c r="D7" s="1">
        <v>2002</v>
      </c>
      <c r="E7" s="1">
        <v>3</v>
      </c>
      <c r="F7" s="3">
        <v>37370</v>
      </c>
      <c r="G7" s="4">
        <v>2381400</v>
      </c>
      <c r="H7" s="1" t="s">
        <v>12</v>
      </c>
      <c r="I7" s="1" t="s">
        <v>13</v>
      </c>
    </row>
    <row r="8" spans="1:9" ht="27">
      <c r="A8" s="1" t="s">
        <v>0</v>
      </c>
      <c r="B8" s="2" t="s">
        <v>1</v>
      </c>
      <c r="C8" s="1">
        <v>2002</v>
      </c>
      <c r="D8" s="1">
        <v>2002</v>
      </c>
      <c r="E8" s="1">
        <v>3</v>
      </c>
      <c r="F8" s="3">
        <v>37370</v>
      </c>
      <c r="G8" s="4">
        <v>388800000</v>
      </c>
      <c r="H8" s="1" t="s">
        <v>14</v>
      </c>
      <c r="I8" s="1" t="s">
        <v>15</v>
      </c>
    </row>
    <row r="9" spans="1:9" ht="27">
      <c r="A9" s="1" t="s">
        <v>0</v>
      </c>
      <c r="B9" s="2" t="s">
        <v>1</v>
      </c>
      <c r="C9" s="1">
        <v>2002</v>
      </c>
      <c r="D9" s="1">
        <v>2002</v>
      </c>
      <c r="E9" s="1">
        <v>1</v>
      </c>
      <c r="F9" s="3">
        <v>37419</v>
      </c>
      <c r="G9" s="4">
        <v>477251771</v>
      </c>
      <c r="H9" s="1" t="s">
        <v>16</v>
      </c>
      <c r="I9" s="5" t="s">
        <v>17</v>
      </c>
    </row>
    <row r="10" spans="1:9" ht="27">
      <c r="A10" s="1" t="s">
        <v>0</v>
      </c>
      <c r="B10" s="2" t="s">
        <v>1</v>
      </c>
      <c r="C10" s="1">
        <v>2002</v>
      </c>
      <c r="D10" s="1">
        <v>2002</v>
      </c>
      <c r="E10" s="1">
        <v>1</v>
      </c>
      <c r="F10" s="3">
        <v>37420</v>
      </c>
      <c r="G10" s="4">
        <v>191443</v>
      </c>
      <c r="H10" s="1" t="s">
        <v>18</v>
      </c>
      <c r="I10" s="5" t="s">
        <v>19</v>
      </c>
    </row>
    <row r="11" spans="1:9" ht="27">
      <c r="A11" s="1" t="s">
        <v>0</v>
      </c>
      <c r="B11" s="2" t="s">
        <v>20</v>
      </c>
      <c r="C11" s="1">
        <v>2002</v>
      </c>
      <c r="D11" s="1">
        <v>2002</v>
      </c>
      <c r="E11" s="1">
        <v>1</v>
      </c>
      <c r="F11" s="3">
        <v>37495</v>
      </c>
      <c r="G11" s="4">
        <v>100165128</v>
      </c>
      <c r="H11" s="1" t="s">
        <v>21</v>
      </c>
      <c r="I11" s="6" t="s">
        <v>22</v>
      </c>
    </row>
    <row r="12" spans="1:9" ht="27">
      <c r="A12" s="1" t="s">
        <v>0</v>
      </c>
      <c r="B12" s="2" t="s">
        <v>23</v>
      </c>
      <c r="C12" s="1">
        <v>2002</v>
      </c>
      <c r="D12" s="1">
        <v>2002</v>
      </c>
      <c r="E12" s="1">
        <v>1</v>
      </c>
      <c r="F12" s="3">
        <v>37495</v>
      </c>
      <c r="G12" s="4">
        <v>460049740</v>
      </c>
      <c r="H12" s="1" t="s">
        <v>21</v>
      </c>
      <c r="I12" s="6" t="s">
        <v>22</v>
      </c>
    </row>
    <row r="13" spans="1:9" ht="40.5">
      <c r="A13" s="1" t="s">
        <v>0</v>
      </c>
      <c r="B13" s="2" t="s">
        <v>24</v>
      </c>
      <c r="C13" s="1">
        <v>2002</v>
      </c>
      <c r="D13" s="1">
        <v>2002</v>
      </c>
      <c r="E13" s="1">
        <v>1</v>
      </c>
      <c r="F13" s="3">
        <v>37495</v>
      </c>
      <c r="G13" s="4">
        <v>277862144</v>
      </c>
      <c r="H13" s="1" t="s">
        <v>21</v>
      </c>
      <c r="I13" s="6" t="s">
        <v>22</v>
      </c>
    </row>
    <row r="14" spans="1:9" ht="40.5">
      <c r="A14" s="1" t="s">
        <v>0</v>
      </c>
      <c r="B14" s="2" t="s">
        <v>25</v>
      </c>
      <c r="C14" s="1">
        <v>2002</v>
      </c>
      <c r="D14" s="1">
        <v>2002</v>
      </c>
      <c r="E14" s="1">
        <v>1</v>
      </c>
      <c r="F14" s="3">
        <v>37495</v>
      </c>
      <c r="G14" s="4">
        <v>291868688</v>
      </c>
      <c r="H14" s="1" t="s">
        <v>21</v>
      </c>
      <c r="I14" s="6" t="s">
        <v>22</v>
      </c>
    </row>
    <row r="15" spans="1:9" ht="40.5">
      <c r="A15" s="1" t="s">
        <v>0</v>
      </c>
      <c r="B15" s="2" t="s">
        <v>26</v>
      </c>
      <c r="C15" s="1">
        <v>2002</v>
      </c>
      <c r="D15" s="1">
        <v>2002</v>
      </c>
      <c r="E15" s="1">
        <v>1</v>
      </c>
      <c r="F15" s="3">
        <v>37495</v>
      </c>
      <c r="G15" s="4">
        <v>185474563</v>
      </c>
      <c r="H15" s="1" t="s">
        <v>21</v>
      </c>
      <c r="I15" s="6" t="s">
        <v>22</v>
      </c>
    </row>
    <row r="16" spans="1:9" ht="27">
      <c r="A16" s="1" t="s">
        <v>0</v>
      </c>
      <c r="B16" s="2" t="s">
        <v>27</v>
      </c>
      <c r="C16" s="1">
        <v>2002</v>
      </c>
      <c r="D16" s="1">
        <v>2002</v>
      </c>
      <c r="E16" s="1">
        <v>1</v>
      </c>
      <c r="F16" s="3">
        <v>37495</v>
      </c>
      <c r="G16" s="4">
        <v>53879868</v>
      </c>
      <c r="H16" s="1" t="s">
        <v>21</v>
      </c>
      <c r="I16" s="6" t="s">
        <v>22</v>
      </c>
    </row>
    <row r="17" spans="1:9" ht="27">
      <c r="A17" s="1" t="s">
        <v>0</v>
      </c>
      <c r="B17" s="2" t="s">
        <v>28</v>
      </c>
      <c r="C17" s="1">
        <v>2002</v>
      </c>
      <c r="D17" s="1">
        <v>2002</v>
      </c>
      <c r="E17" s="1">
        <v>1</v>
      </c>
      <c r="F17" s="3">
        <v>37495</v>
      </c>
      <c r="G17" s="4">
        <v>261495822</v>
      </c>
      <c r="H17" s="1" t="s">
        <v>21</v>
      </c>
      <c r="I17" s="6" t="s">
        <v>22</v>
      </c>
    </row>
    <row r="18" spans="1:9" ht="40.5">
      <c r="A18" s="1" t="s">
        <v>0</v>
      </c>
      <c r="B18" s="2" t="s">
        <v>29</v>
      </c>
      <c r="C18" s="1">
        <v>2002</v>
      </c>
      <c r="D18" s="1">
        <v>2002</v>
      </c>
      <c r="E18" s="1">
        <v>1</v>
      </c>
      <c r="F18" s="3">
        <v>37495</v>
      </c>
      <c r="G18" s="4">
        <v>324374261</v>
      </c>
      <c r="H18" s="1" t="s">
        <v>21</v>
      </c>
      <c r="I18" s="6" t="s">
        <v>22</v>
      </c>
    </row>
    <row r="19" spans="1:9" ht="27">
      <c r="A19" s="1" t="s">
        <v>0</v>
      </c>
      <c r="B19" s="2" t="s">
        <v>30</v>
      </c>
      <c r="C19" s="1">
        <v>2002</v>
      </c>
      <c r="D19" s="1">
        <v>2002</v>
      </c>
      <c r="E19" s="1">
        <v>1</v>
      </c>
      <c r="F19" s="3">
        <v>37495</v>
      </c>
      <c r="G19" s="4">
        <v>299103657</v>
      </c>
      <c r="H19" s="1" t="s">
        <v>21</v>
      </c>
      <c r="I19" s="6" t="s">
        <v>22</v>
      </c>
    </row>
    <row r="20" spans="1:9" ht="27">
      <c r="A20" s="1" t="s">
        <v>0</v>
      </c>
      <c r="B20" s="2" t="s">
        <v>31</v>
      </c>
      <c r="C20" s="1">
        <v>2002</v>
      </c>
      <c r="D20" s="1">
        <v>2002</v>
      </c>
      <c r="E20" s="1">
        <v>1</v>
      </c>
      <c r="F20" s="3">
        <v>37496</v>
      </c>
      <c r="G20" s="4">
        <v>362042225</v>
      </c>
      <c r="H20" s="1" t="s">
        <v>21</v>
      </c>
      <c r="I20" s="6" t="s">
        <v>22</v>
      </c>
    </row>
    <row r="21" spans="1:9" ht="27">
      <c r="A21" s="1" t="s">
        <v>0</v>
      </c>
      <c r="B21" s="2" t="s">
        <v>32</v>
      </c>
      <c r="C21" s="1">
        <v>2002</v>
      </c>
      <c r="D21" s="1">
        <v>2002</v>
      </c>
      <c r="E21" s="1">
        <v>1</v>
      </c>
      <c r="F21" s="3">
        <v>37496</v>
      </c>
      <c r="G21" s="4">
        <v>371263033</v>
      </c>
      <c r="H21" s="1" t="s">
        <v>21</v>
      </c>
      <c r="I21" s="6" t="s">
        <v>22</v>
      </c>
    </row>
    <row r="22" spans="1:9" ht="40.5">
      <c r="A22" s="1" t="s">
        <v>0</v>
      </c>
      <c r="B22" s="2" t="s">
        <v>33</v>
      </c>
      <c r="C22" s="1">
        <v>2002</v>
      </c>
      <c r="D22" s="1">
        <v>2002</v>
      </c>
      <c r="E22" s="1">
        <v>1</v>
      </c>
      <c r="F22" s="3">
        <v>37497</v>
      </c>
      <c r="G22" s="4">
        <v>235013175</v>
      </c>
      <c r="H22" s="1" t="s">
        <v>21</v>
      </c>
      <c r="I22" s="6" t="s">
        <v>22</v>
      </c>
    </row>
    <row r="23" spans="1:9" ht="27">
      <c r="A23" s="1" t="s">
        <v>0</v>
      </c>
      <c r="B23" s="2" t="s">
        <v>1</v>
      </c>
      <c r="C23" s="1">
        <v>2001</v>
      </c>
      <c r="D23" s="1">
        <v>2001</v>
      </c>
      <c r="E23" s="1" t="s">
        <v>34</v>
      </c>
      <c r="F23" s="3">
        <v>37533</v>
      </c>
      <c r="G23" s="4">
        <f>5625000+8931881+61915500</f>
        <v>76472381</v>
      </c>
      <c r="H23" s="1" t="s">
        <v>35</v>
      </c>
      <c r="I23" s="7" t="s">
        <v>36</v>
      </c>
    </row>
    <row r="24" spans="1:9" ht="27">
      <c r="A24" s="1" t="s">
        <v>0</v>
      </c>
      <c r="B24" s="2" t="s">
        <v>1</v>
      </c>
      <c r="C24" s="1">
        <v>2001</v>
      </c>
      <c r="D24" s="1">
        <v>2001</v>
      </c>
      <c r="E24" s="1" t="s">
        <v>34</v>
      </c>
      <c r="F24" s="3">
        <v>37533</v>
      </c>
      <c r="G24" s="4">
        <f>70981920+250192800</f>
        <v>321174720</v>
      </c>
      <c r="H24" s="1" t="s">
        <v>2</v>
      </c>
      <c r="I24" s="7" t="s">
        <v>37</v>
      </c>
    </row>
    <row r="25" spans="1:9" ht="27">
      <c r="A25" s="1" t="s">
        <v>0</v>
      </c>
      <c r="B25" s="2" t="s">
        <v>38</v>
      </c>
      <c r="C25" s="1">
        <v>2002</v>
      </c>
      <c r="D25" s="1">
        <v>2002</v>
      </c>
      <c r="E25" s="1" t="s">
        <v>39</v>
      </c>
      <c r="F25" s="3">
        <v>37540</v>
      </c>
      <c r="G25" s="4">
        <v>266287481</v>
      </c>
      <c r="H25" s="1" t="s">
        <v>21</v>
      </c>
      <c r="I25" s="7" t="s">
        <v>40</v>
      </c>
    </row>
    <row r="26" spans="1:9" ht="27">
      <c r="A26" s="1" t="s">
        <v>0</v>
      </c>
      <c r="B26" s="2" t="s">
        <v>1</v>
      </c>
      <c r="C26" s="1">
        <v>2002</v>
      </c>
      <c r="D26" s="1">
        <v>2002</v>
      </c>
      <c r="E26" s="1" t="s">
        <v>41</v>
      </c>
      <c r="F26" s="3">
        <v>37550</v>
      </c>
      <c r="G26" s="4">
        <v>76472382</v>
      </c>
      <c r="H26" s="1" t="s">
        <v>42</v>
      </c>
      <c r="I26" s="7" t="s">
        <v>43</v>
      </c>
    </row>
    <row r="27" spans="1:9" ht="27">
      <c r="A27" s="1" t="s">
        <v>0</v>
      </c>
      <c r="B27" s="2" t="s">
        <v>1</v>
      </c>
      <c r="C27" s="1">
        <v>2001</v>
      </c>
      <c r="D27" s="1">
        <v>2001</v>
      </c>
      <c r="E27" s="1" t="s">
        <v>44</v>
      </c>
      <c r="F27" s="3">
        <v>37595</v>
      </c>
      <c r="G27" s="4">
        <f>10185403+34678137+164078356+48738117</f>
        <v>257680013</v>
      </c>
      <c r="H27" s="1" t="s">
        <v>45</v>
      </c>
      <c r="I27" s="8" t="s">
        <v>46</v>
      </c>
    </row>
    <row r="28" spans="1:9" ht="27">
      <c r="A28" s="1" t="s">
        <v>0</v>
      </c>
      <c r="B28" s="2" t="s">
        <v>1</v>
      </c>
      <c r="C28" s="1">
        <v>2001</v>
      </c>
      <c r="D28" s="1">
        <v>2001</v>
      </c>
      <c r="E28" s="1" t="s">
        <v>44</v>
      </c>
      <c r="F28" s="3">
        <v>37606</v>
      </c>
      <c r="G28" s="4">
        <f>87006150+26618220+329598720+159489000+93822300+162268920+37457640</f>
        <v>896260950</v>
      </c>
      <c r="H28" s="1" t="s">
        <v>47</v>
      </c>
      <c r="I28" s="8" t="s">
        <v>48</v>
      </c>
    </row>
    <row r="29" spans="1:9" ht="27">
      <c r="A29" s="1" t="s">
        <v>0</v>
      </c>
      <c r="B29" s="2" t="s">
        <v>23</v>
      </c>
      <c r="C29" s="1">
        <v>2002</v>
      </c>
      <c r="D29" s="1">
        <v>2002</v>
      </c>
      <c r="E29" s="1" t="s">
        <v>39</v>
      </c>
      <c r="F29" s="3">
        <v>37608</v>
      </c>
      <c r="G29" s="4">
        <v>3430457</v>
      </c>
      <c r="H29" s="1" t="s">
        <v>49</v>
      </c>
      <c r="I29" s="8" t="s">
        <v>50</v>
      </c>
    </row>
    <row r="30" spans="1:9" ht="27">
      <c r="A30" s="1" t="s">
        <v>0</v>
      </c>
      <c r="B30" s="2" t="s">
        <v>20</v>
      </c>
      <c r="C30" s="1">
        <v>2002</v>
      </c>
      <c r="D30" s="1">
        <v>2002</v>
      </c>
      <c r="E30" s="1" t="s">
        <v>51</v>
      </c>
      <c r="F30" s="3">
        <v>37613</v>
      </c>
      <c r="G30" s="4">
        <v>15017002</v>
      </c>
      <c r="H30" s="1" t="s">
        <v>52</v>
      </c>
      <c r="I30" s="8" t="s">
        <v>53</v>
      </c>
    </row>
    <row r="31" spans="1:9" ht="27">
      <c r="A31" s="1" t="s">
        <v>0</v>
      </c>
      <c r="B31" s="2" t="s">
        <v>23</v>
      </c>
      <c r="C31" s="1">
        <v>2002</v>
      </c>
      <c r="D31" s="1">
        <v>2002</v>
      </c>
      <c r="E31" s="1" t="s">
        <v>51</v>
      </c>
      <c r="F31" s="3">
        <v>37613</v>
      </c>
      <c r="G31" s="4">
        <v>51141818</v>
      </c>
      <c r="H31" s="1" t="s">
        <v>52</v>
      </c>
      <c r="I31" s="8" t="s">
        <v>53</v>
      </c>
    </row>
    <row r="32" spans="1:9" ht="27">
      <c r="A32" s="1" t="s">
        <v>0</v>
      </c>
      <c r="B32" s="2" t="s">
        <v>31</v>
      </c>
      <c r="C32" s="1">
        <v>2002</v>
      </c>
      <c r="D32" s="1">
        <v>2002</v>
      </c>
      <c r="E32" s="1" t="s">
        <v>51</v>
      </c>
      <c r="F32" s="3">
        <v>37613</v>
      </c>
      <c r="G32" s="4">
        <v>222997229</v>
      </c>
      <c r="H32" s="1" t="s">
        <v>52</v>
      </c>
      <c r="I32" s="8" t="s">
        <v>53</v>
      </c>
    </row>
    <row r="33" spans="1:9" ht="40.5">
      <c r="A33" s="1" t="s">
        <v>0</v>
      </c>
      <c r="B33" s="2" t="s">
        <v>24</v>
      </c>
      <c r="C33" s="1">
        <v>2002</v>
      </c>
      <c r="D33" s="1">
        <v>2002</v>
      </c>
      <c r="E33" s="1" t="s">
        <v>51</v>
      </c>
      <c r="F33" s="3">
        <v>37613</v>
      </c>
      <c r="G33" s="4">
        <v>70516901</v>
      </c>
      <c r="H33" s="1" t="s">
        <v>52</v>
      </c>
      <c r="I33" s="8" t="s">
        <v>53</v>
      </c>
    </row>
    <row r="34" spans="1:9" ht="27">
      <c r="A34" s="1" t="s">
        <v>0</v>
      </c>
      <c r="B34" s="2" t="s">
        <v>32</v>
      </c>
      <c r="C34" s="1">
        <v>2002</v>
      </c>
      <c r="D34" s="1">
        <v>2002</v>
      </c>
      <c r="E34" s="1" t="s">
        <v>51</v>
      </c>
      <c r="F34" s="3">
        <v>37613</v>
      </c>
      <c r="G34" s="4">
        <v>282225125</v>
      </c>
      <c r="H34" s="1" t="s">
        <v>52</v>
      </c>
      <c r="I34" s="8" t="s">
        <v>53</v>
      </c>
    </row>
    <row r="35" spans="1:9" ht="40.5">
      <c r="A35" s="1" t="s">
        <v>0</v>
      </c>
      <c r="B35" s="2" t="s">
        <v>33</v>
      </c>
      <c r="C35" s="1">
        <v>2002</v>
      </c>
      <c r="D35" s="1">
        <v>2002</v>
      </c>
      <c r="E35" s="1" t="s">
        <v>51</v>
      </c>
      <c r="F35" s="3">
        <v>37613</v>
      </c>
      <c r="G35" s="4">
        <v>8926190</v>
      </c>
      <c r="H35" s="1" t="s">
        <v>52</v>
      </c>
      <c r="I35" s="8" t="s">
        <v>53</v>
      </c>
    </row>
    <row r="36" spans="1:9" ht="40.5">
      <c r="A36" s="1" t="s">
        <v>0</v>
      </c>
      <c r="B36" s="2" t="s">
        <v>25</v>
      </c>
      <c r="C36" s="1">
        <v>2002</v>
      </c>
      <c r="D36" s="1">
        <v>2002</v>
      </c>
      <c r="E36" s="1" t="s">
        <v>51</v>
      </c>
      <c r="F36" s="3">
        <v>37613</v>
      </c>
      <c r="G36" s="4">
        <v>114097711</v>
      </c>
      <c r="H36" s="1" t="s">
        <v>52</v>
      </c>
      <c r="I36" s="6" t="s">
        <v>22</v>
      </c>
    </row>
    <row r="37" spans="1:9" ht="27">
      <c r="A37" s="1" t="s">
        <v>0</v>
      </c>
      <c r="B37" s="2" t="s">
        <v>27</v>
      </c>
      <c r="C37" s="1">
        <v>2002</v>
      </c>
      <c r="D37" s="1">
        <v>2002</v>
      </c>
      <c r="E37" s="1" t="s">
        <v>51</v>
      </c>
      <c r="F37" s="3">
        <v>37613</v>
      </c>
      <c r="G37" s="4">
        <v>235598909</v>
      </c>
      <c r="H37" s="1" t="s">
        <v>52</v>
      </c>
      <c r="I37" s="8" t="s">
        <v>53</v>
      </c>
    </row>
    <row r="38" spans="1:9" ht="27">
      <c r="A38" s="1" t="s">
        <v>0</v>
      </c>
      <c r="B38" s="2" t="s">
        <v>28</v>
      </c>
      <c r="C38" s="1">
        <v>2002</v>
      </c>
      <c r="D38" s="1">
        <v>2002</v>
      </c>
      <c r="E38" s="1" t="s">
        <v>51</v>
      </c>
      <c r="F38" s="3">
        <v>37613</v>
      </c>
      <c r="G38" s="4">
        <v>682591</v>
      </c>
      <c r="H38" s="1" t="s">
        <v>52</v>
      </c>
      <c r="I38" s="8" t="s">
        <v>53</v>
      </c>
    </row>
    <row r="39" spans="1:9" ht="40.5">
      <c r="A39" s="1" t="s">
        <v>0</v>
      </c>
      <c r="B39" s="2" t="s">
        <v>29</v>
      </c>
      <c r="C39" s="1">
        <v>2002</v>
      </c>
      <c r="D39" s="1">
        <v>2002</v>
      </c>
      <c r="E39" s="1" t="s">
        <v>51</v>
      </c>
      <c r="F39" s="3">
        <v>37613</v>
      </c>
      <c r="G39" s="4">
        <v>119085876</v>
      </c>
      <c r="H39" s="1" t="s">
        <v>52</v>
      </c>
      <c r="I39" s="8" t="s">
        <v>53</v>
      </c>
    </row>
    <row r="40" spans="1:9" ht="27">
      <c r="A40" s="1" t="s">
        <v>0</v>
      </c>
      <c r="B40" s="2" t="s">
        <v>30</v>
      </c>
      <c r="C40" s="1">
        <v>2002</v>
      </c>
      <c r="D40" s="1">
        <v>2002</v>
      </c>
      <c r="E40" s="1" t="s">
        <v>51</v>
      </c>
      <c r="F40" s="3">
        <v>37613</v>
      </c>
      <c r="G40" s="4">
        <v>33604480</v>
      </c>
      <c r="H40" s="1" t="s">
        <v>52</v>
      </c>
      <c r="I40" s="8" t="s">
        <v>53</v>
      </c>
    </row>
    <row r="41" spans="1:9" ht="40.5">
      <c r="A41" s="1" t="s">
        <v>0</v>
      </c>
      <c r="B41" s="2" t="s">
        <v>24</v>
      </c>
      <c r="C41" s="1">
        <v>2002</v>
      </c>
      <c r="D41" s="1">
        <v>2002</v>
      </c>
      <c r="E41" s="1" t="s">
        <v>54</v>
      </c>
      <c r="F41" s="3">
        <v>37617</v>
      </c>
      <c r="G41" s="4">
        <v>69465536</v>
      </c>
      <c r="H41" s="1" t="s">
        <v>55</v>
      </c>
      <c r="I41" s="8" t="s">
        <v>56</v>
      </c>
    </row>
    <row r="42" spans="1:9" ht="40.5">
      <c r="A42" s="1" t="s">
        <v>0</v>
      </c>
      <c r="B42" s="2" t="s">
        <v>29</v>
      </c>
      <c r="C42" s="1">
        <v>2002</v>
      </c>
      <c r="D42" s="1">
        <v>2002</v>
      </c>
      <c r="E42" s="1" t="s">
        <v>54</v>
      </c>
      <c r="F42" s="3">
        <v>37617</v>
      </c>
      <c r="G42" s="4">
        <v>81093565</v>
      </c>
      <c r="H42" s="1" t="s">
        <v>55</v>
      </c>
      <c r="I42" s="8" t="s">
        <v>56</v>
      </c>
    </row>
    <row r="43" spans="1:9" ht="27">
      <c r="A43" s="1" t="s">
        <v>0</v>
      </c>
      <c r="B43" s="2" t="s">
        <v>32</v>
      </c>
      <c r="C43" s="1">
        <v>2002</v>
      </c>
      <c r="D43" s="1">
        <v>2002</v>
      </c>
      <c r="E43" s="1" t="s">
        <v>54</v>
      </c>
      <c r="F43" s="3">
        <v>37620</v>
      </c>
      <c r="G43" s="4">
        <v>92815760</v>
      </c>
      <c r="H43" s="1" t="s">
        <v>55</v>
      </c>
      <c r="I43" s="8" t="s">
        <v>56</v>
      </c>
    </row>
    <row r="44" spans="1:9" ht="40.5">
      <c r="A44" s="1" t="s">
        <v>0</v>
      </c>
      <c r="B44" s="2" t="s">
        <v>33</v>
      </c>
      <c r="C44" s="1">
        <v>2002</v>
      </c>
      <c r="D44" s="1">
        <v>2002</v>
      </c>
      <c r="E44" s="1" t="s">
        <v>54</v>
      </c>
      <c r="F44" s="3">
        <v>37620</v>
      </c>
      <c r="G44" s="4">
        <v>58753292</v>
      </c>
      <c r="H44" s="1" t="s">
        <v>55</v>
      </c>
      <c r="I44" s="8" t="s">
        <v>56</v>
      </c>
    </row>
    <row r="45" spans="1:9" ht="27">
      <c r="A45" s="1" t="s">
        <v>0</v>
      </c>
      <c r="B45" s="2" t="s">
        <v>31</v>
      </c>
      <c r="C45" s="1">
        <v>2002</v>
      </c>
      <c r="D45" s="1">
        <v>2002</v>
      </c>
      <c r="E45" s="1" t="s">
        <v>34</v>
      </c>
      <c r="F45" s="3">
        <v>37624</v>
      </c>
      <c r="G45" s="4">
        <v>362042225</v>
      </c>
      <c r="H45" s="1" t="s">
        <v>55</v>
      </c>
      <c r="I45" s="8" t="s">
        <v>57</v>
      </c>
    </row>
    <row r="46" spans="1:9" ht="40.5">
      <c r="A46" s="1" t="s">
        <v>0</v>
      </c>
      <c r="B46" s="2" t="s">
        <v>24</v>
      </c>
      <c r="C46" s="1">
        <v>2002</v>
      </c>
      <c r="D46" s="1">
        <v>2002</v>
      </c>
      <c r="E46" s="1" t="s">
        <v>34</v>
      </c>
      <c r="F46" s="3">
        <v>37624</v>
      </c>
      <c r="G46" s="4">
        <v>277862144</v>
      </c>
      <c r="H46" s="1" t="s">
        <v>55</v>
      </c>
      <c r="I46" s="8" t="s">
        <v>57</v>
      </c>
    </row>
    <row r="47" spans="1:9" ht="27">
      <c r="A47" s="1" t="s">
        <v>0</v>
      </c>
      <c r="B47" s="2" t="s">
        <v>32</v>
      </c>
      <c r="C47" s="1">
        <v>2002</v>
      </c>
      <c r="D47" s="1">
        <v>2002</v>
      </c>
      <c r="E47" s="1" t="s">
        <v>34</v>
      </c>
      <c r="F47" s="3">
        <v>37624</v>
      </c>
      <c r="G47" s="4">
        <v>371263033</v>
      </c>
      <c r="H47" s="1" t="s">
        <v>55</v>
      </c>
      <c r="I47" s="8" t="s">
        <v>57</v>
      </c>
    </row>
    <row r="48" spans="1:9" ht="40.5">
      <c r="A48" s="1" t="s">
        <v>0</v>
      </c>
      <c r="B48" s="2" t="s">
        <v>33</v>
      </c>
      <c r="C48" s="1">
        <v>2002</v>
      </c>
      <c r="D48" s="1">
        <v>2002</v>
      </c>
      <c r="E48" s="1" t="s">
        <v>34</v>
      </c>
      <c r="F48" s="3">
        <v>37624</v>
      </c>
      <c r="G48" s="4">
        <v>235013175</v>
      </c>
      <c r="H48" s="1" t="s">
        <v>55</v>
      </c>
      <c r="I48" s="8" t="s">
        <v>57</v>
      </c>
    </row>
    <row r="49" spans="1:9" ht="27">
      <c r="A49" s="1" t="s">
        <v>0</v>
      </c>
      <c r="B49" s="2" t="s">
        <v>27</v>
      </c>
      <c r="C49" s="1">
        <v>2002</v>
      </c>
      <c r="D49" s="1">
        <v>2002</v>
      </c>
      <c r="E49" s="1" t="s">
        <v>34</v>
      </c>
      <c r="F49" s="3">
        <v>37624</v>
      </c>
      <c r="G49" s="4">
        <v>53879868</v>
      </c>
      <c r="H49" s="1" t="s">
        <v>55</v>
      </c>
      <c r="I49" s="8" t="s">
        <v>57</v>
      </c>
    </row>
    <row r="50" spans="1:9" ht="27">
      <c r="A50" s="1" t="s">
        <v>0</v>
      </c>
      <c r="B50" s="2" t="s">
        <v>28</v>
      </c>
      <c r="C50" s="1">
        <v>2002</v>
      </c>
      <c r="D50" s="1">
        <v>2002</v>
      </c>
      <c r="E50" s="1" t="s">
        <v>34</v>
      </c>
      <c r="F50" s="3">
        <v>37624</v>
      </c>
      <c r="G50" s="4">
        <v>261495822</v>
      </c>
      <c r="H50" s="1" t="s">
        <v>55</v>
      </c>
      <c r="I50" s="8" t="s">
        <v>57</v>
      </c>
    </row>
    <row r="51" spans="1:9" ht="40.5">
      <c r="A51" s="1" t="s">
        <v>0</v>
      </c>
      <c r="B51" s="2" t="s">
        <v>29</v>
      </c>
      <c r="C51" s="1">
        <v>2002</v>
      </c>
      <c r="D51" s="1">
        <v>2002</v>
      </c>
      <c r="E51" s="1" t="s">
        <v>34</v>
      </c>
      <c r="F51" s="3">
        <v>37624</v>
      </c>
      <c r="G51" s="4">
        <v>324374261</v>
      </c>
      <c r="H51" s="1" t="s">
        <v>55</v>
      </c>
      <c r="I51" s="8" t="s">
        <v>57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Consorcio Fisalud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JGRANADOS</dc:creator>
  <cp:keywords/>
  <dc:description/>
  <cp:lastModifiedBy>JGRANADOS</cp:lastModifiedBy>
  <dcterms:created xsi:type="dcterms:W3CDTF">2004-12-06T19:24:48Z</dcterms:created>
  <dcterms:modified xsi:type="dcterms:W3CDTF">2004-12-06T23:47:14Z</dcterms:modified>
  <cp:category/>
  <cp:version/>
  <cp:contentType/>
  <cp:contentStatus/>
</cp:coreProperties>
</file>